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1-22-1" sheetId="1" r:id="rId1"/>
  </sheets>
  <definedNames>
    <definedName name="_xlnm.Print_Area" localSheetId="0">'3-1-22-1'!$A$1:$N$24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JFX0DxLGKPVvfs0Ur2HjSYhc8ef96VENIPPOfMrFjk=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8" i="1"/>
  <c r="D7" i="1"/>
  <c r="E7" i="1"/>
  <c r="F7" i="1"/>
  <c r="G7" i="1"/>
  <c r="H7" i="1"/>
  <c r="J7" i="1"/>
  <c r="K7" i="1"/>
  <c r="L7" i="1"/>
  <c r="M7" i="1"/>
  <c r="N7" i="1"/>
  <c r="C9" i="1"/>
  <c r="C10" i="1"/>
  <c r="C11" i="1"/>
  <c r="C12" i="1"/>
  <c r="C7" i="1" s="1"/>
  <c r="C13" i="1"/>
  <c r="C14" i="1"/>
  <c r="C15" i="1"/>
  <c r="C16" i="1"/>
  <c r="C17" i="1"/>
  <c r="C18" i="1"/>
  <c r="C19" i="1"/>
  <c r="C20" i="1"/>
  <c r="C21" i="1"/>
  <c r="C22" i="1"/>
  <c r="C8" i="1"/>
  <c r="I7" i="1" l="1"/>
</calcChain>
</file>

<file path=xl/sharedStrings.xml><?xml version="1.0" encoding="utf-8"?>
<sst xmlns="http://schemas.openxmlformats.org/spreadsheetml/2006/main" count="54" uniqueCount="28">
  <si>
    <t>Sector</t>
  </si>
  <si>
    <t>Total</t>
  </si>
  <si>
    <t>Dedicación</t>
  </si>
  <si>
    <t>Simple</t>
  </si>
  <si>
    <t>Más de una simple</t>
  </si>
  <si>
    <t>Semiexclusiva</t>
  </si>
  <si>
    <t>Más de una semiexclusiva</t>
  </si>
  <si>
    <t>Exclusiva</t>
  </si>
  <si>
    <t>Arquitectura y Urbanismo</t>
  </si>
  <si>
    <t>Artes y Ciencias</t>
  </si>
  <si>
    <t>Ciencias Agrarias y Veterinarias</t>
  </si>
  <si>
    <t>Ciencias de la Salud</t>
  </si>
  <si>
    <t>Ciencias Jurídicas</t>
  </si>
  <si>
    <t>Economía y Administración</t>
  </si>
  <si>
    <t>Educación</t>
  </si>
  <si>
    <t>Escuela de Negocios</t>
  </si>
  <si>
    <t>Escuela Universitaria de Educación Física</t>
  </si>
  <si>
    <t>Escuela Universitaria de Música</t>
  </si>
  <si>
    <t>Escuela Universitaria de Teología y Filosofía</t>
  </si>
  <si>
    <t>Escuela Universitaria de Trabajo Social</t>
  </si>
  <si>
    <t>Escuela Universitaria de Turismo</t>
  </si>
  <si>
    <t>Ingeniería</t>
  </si>
  <si>
    <t>Vice-Rectorado Académico</t>
  </si>
  <si>
    <t>-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</si>
  <si>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* datos provisorios</t>
    </r>
  </si>
  <si>
    <t>2026*</t>
  </si>
  <si>
    <t>3.1.22.1_ Docentes por dedicación según sector de la Universidad Católica de Salta. Provincia de Salta. Años 2025 - 2026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</si>
  <si>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Universidad Católica de Salta. Departamento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</si>
</sst>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3" fontId="2" fillId="2" borderId="10" xfId="0" applyNumberFormat="1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3" fontId="2" fillId="2" borderId="16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18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9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tabSelected="1" topLeftCell="A19" zoomScaleNormal="100" workbookViewId="0">
      <selection activeCell="B25" sqref="B25"/>
    </sheetView>
  </sheetViews>
  <sheetFormatPr baseColWidth="10" defaultColWidth="14.42578125" defaultRowHeight="15" customHeight="1" x14ac:dyDescent="0.25"/>
  <cols>
    <col min="1" max="1" width="2.42578125" style="17" customWidth="1"/>
    <col min="2" max="2" width="37.28515625" style="17" customWidth="1"/>
    <col min="3" max="3" width="9.140625" style="17" customWidth="1"/>
    <col min="4" max="4" width="11.28515625" style="17" customWidth="1"/>
    <col min="5" max="5" width="12.5703125" style="17" customWidth="1"/>
    <col min="6" max="6" width="14.28515625" style="17" customWidth="1"/>
    <col min="7" max="7" width="16.42578125" style="17" customWidth="1"/>
    <col min="8" max="8" width="10" style="17" customWidth="1"/>
    <col min="9" max="9" width="8" style="17" customWidth="1"/>
    <col min="10" max="10" width="10.7109375" style="17" customWidth="1"/>
    <col min="11" max="11" width="12.140625" style="17" customWidth="1"/>
    <col min="12" max="12" width="14.140625" style="17" customWidth="1"/>
    <col min="13" max="13" width="16.5703125" style="17" customWidth="1"/>
    <col min="14" max="26" width="10.7109375" style="17" customWidth="1"/>
    <col min="27" max="16384" width="14.42578125" style="17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 x14ac:dyDescent="0.25">
      <c r="A2" s="2"/>
      <c r="B2" s="25" t="s">
        <v>26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8"/>
      <c r="B4" s="26" t="s">
        <v>0</v>
      </c>
      <c r="C4" s="29">
        <v>2025</v>
      </c>
      <c r="D4" s="30"/>
      <c r="E4" s="30"/>
      <c r="F4" s="30"/>
      <c r="G4" s="30"/>
      <c r="H4" s="31"/>
      <c r="I4" s="29" t="s">
        <v>25</v>
      </c>
      <c r="J4" s="30"/>
      <c r="K4" s="30"/>
      <c r="L4" s="30"/>
      <c r="M4" s="30"/>
      <c r="N4" s="31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25">
      <c r="A5" s="18"/>
      <c r="B5" s="27"/>
      <c r="C5" s="26" t="s">
        <v>1</v>
      </c>
      <c r="D5" s="29" t="s">
        <v>2</v>
      </c>
      <c r="E5" s="30"/>
      <c r="F5" s="30"/>
      <c r="G5" s="30"/>
      <c r="H5" s="31"/>
      <c r="I5" s="26" t="s">
        <v>1</v>
      </c>
      <c r="J5" s="29" t="s">
        <v>2</v>
      </c>
      <c r="K5" s="30"/>
      <c r="L5" s="30"/>
      <c r="M5" s="30"/>
      <c r="N5" s="31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25.5" x14ac:dyDescent="0.25">
      <c r="A6" s="18"/>
      <c r="B6" s="28"/>
      <c r="C6" s="28"/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28"/>
      <c r="J6" s="1" t="s">
        <v>3</v>
      </c>
      <c r="K6" s="1" t="s">
        <v>4</v>
      </c>
      <c r="L6" s="1" t="s">
        <v>5</v>
      </c>
      <c r="M6" s="1" t="s">
        <v>6</v>
      </c>
      <c r="N6" s="1" t="s">
        <v>7</v>
      </c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8.75" customHeight="1" x14ac:dyDescent="0.25">
      <c r="A7" s="2"/>
      <c r="B7" s="3" t="s">
        <v>1</v>
      </c>
      <c r="C7" s="4">
        <f>SUM(C8:C22)</f>
        <v>3166</v>
      </c>
      <c r="D7" s="4">
        <f t="shared" ref="D7:N7" si="0">SUM(D8:D22)</f>
        <v>2329</v>
      </c>
      <c r="E7" s="4">
        <f t="shared" si="0"/>
        <v>529</v>
      </c>
      <c r="F7" s="4">
        <f t="shared" si="0"/>
        <v>131</v>
      </c>
      <c r="G7" s="4">
        <f t="shared" si="0"/>
        <v>131</v>
      </c>
      <c r="H7" s="5">
        <f t="shared" si="0"/>
        <v>46</v>
      </c>
      <c r="I7" s="12">
        <f t="shared" si="0"/>
        <v>2524</v>
      </c>
      <c r="J7" s="4">
        <f t="shared" si="0"/>
        <v>1910</v>
      </c>
      <c r="K7" s="4">
        <f t="shared" si="0"/>
        <v>424</v>
      </c>
      <c r="L7" s="4">
        <f t="shared" si="0"/>
        <v>102</v>
      </c>
      <c r="M7" s="4">
        <f t="shared" si="0"/>
        <v>82</v>
      </c>
      <c r="N7" s="13">
        <f t="shared" si="0"/>
        <v>6</v>
      </c>
      <c r="O7" s="14"/>
      <c r="P7" s="14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5">
      <c r="A8" s="2"/>
      <c r="B8" s="6" t="s">
        <v>8</v>
      </c>
      <c r="C8" s="7">
        <f>SUM(D8:H8)</f>
        <v>226</v>
      </c>
      <c r="D8" s="7">
        <v>194</v>
      </c>
      <c r="E8" s="7">
        <v>20</v>
      </c>
      <c r="F8" s="7">
        <v>6</v>
      </c>
      <c r="G8" s="7">
        <v>5</v>
      </c>
      <c r="H8" s="8">
        <v>1</v>
      </c>
      <c r="I8" s="7">
        <f>SUM(J8:N8)</f>
        <v>203</v>
      </c>
      <c r="J8" s="7">
        <v>183</v>
      </c>
      <c r="K8" s="7">
        <v>13</v>
      </c>
      <c r="L8" s="7">
        <v>4</v>
      </c>
      <c r="M8" s="7">
        <v>3</v>
      </c>
      <c r="N8" s="8" t="s">
        <v>23</v>
      </c>
      <c r="O8" s="1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2"/>
      <c r="B9" s="6" t="s">
        <v>9</v>
      </c>
      <c r="C9" s="7">
        <f t="shared" ref="C9:C22" si="1">SUM(D9:H9)</f>
        <v>380</v>
      </c>
      <c r="D9" s="7">
        <v>277</v>
      </c>
      <c r="E9" s="7">
        <v>75</v>
      </c>
      <c r="F9" s="7">
        <v>11</v>
      </c>
      <c r="G9" s="7">
        <v>12</v>
      </c>
      <c r="H9" s="8">
        <v>5</v>
      </c>
      <c r="I9" s="7">
        <f t="shared" ref="I9:I22" si="2">SUM(J9:N9)</f>
        <v>298</v>
      </c>
      <c r="J9" s="7">
        <v>220</v>
      </c>
      <c r="K9" s="7">
        <v>58</v>
      </c>
      <c r="L9" s="7">
        <v>12</v>
      </c>
      <c r="M9" s="7">
        <v>8</v>
      </c>
      <c r="N9" s="8" t="s">
        <v>23</v>
      </c>
      <c r="O9" s="14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5">
      <c r="A10" s="2"/>
      <c r="B10" s="6" t="s">
        <v>10</v>
      </c>
      <c r="C10" s="7">
        <f t="shared" si="1"/>
        <v>136</v>
      </c>
      <c r="D10" s="7">
        <v>97</v>
      </c>
      <c r="E10" s="7">
        <v>27</v>
      </c>
      <c r="F10" s="7">
        <v>5</v>
      </c>
      <c r="G10" s="7">
        <v>5</v>
      </c>
      <c r="H10" s="8">
        <v>2</v>
      </c>
      <c r="I10" s="7">
        <f t="shared" si="2"/>
        <v>89</v>
      </c>
      <c r="J10" s="7">
        <v>70</v>
      </c>
      <c r="K10" s="7">
        <v>11</v>
      </c>
      <c r="L10" s="7">
        <v>5</v>
      </c>
      <c r="M10" s="7">
        <v>3</v>
      </c>
      <c r="N10" s="8" t="s">
        <v>23</v>
      </c>
      <c r="O10" s="1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5">
      <c r="A11" s="2"/>
      <c r="B11" s="6" t="s">
        <v>11</v>
      </c>
      <c r="C11" s="7">
        <f t="shared" si="1"/>
        <v>241</v>
      </c>
      <c r="D11" s="7">
        <v>203</v>
      </c>
      <c r="E11" s="7">
        <v>25</v>
      </c>
      <c r="F11" s="7">
        <v>7</v>
      </c>
      <c r="G11" s="7">
        <v>4</v>
      </c>
      <c r="H11" s="8">
        <v>2</v>
      </c>
      <c r="I11" s="7">
        <f t="shared" si="2"/>
        <v>188</v>
      </c>
      <c r="J11" s="7">
        <v>159</v>
      </c>
      <c r="K11" s="7">
        <v>20</v>
      </c>
      <c r="L11" s="7">
        <v>5</v>
      </c>
      <c r="M11" s="7">
        <v>4</v>
      </c>
      <c r="N11" s="8" t="s">
        <v>23</v>
      </c>
      <c r="O11" s="1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2"/>
      <c r="B12" s="6" t="s">
        <v>12</v>
      </c>
      <c r="C12" s="7">
        <f t="shared" si="1"/>
        <v>757</v>
      </c>
      <c r="D12" s="7">
        <v>590</v>
      </c>
      <c r="E12" s="7">
        <v>104</v>
      </c>
      <c r="F12" s="7">
        <v>27</v>
      </c>
      <c r="G12" s="7">
        <v>28</v>
      </c>
      <c r="H12" s="8">
        <v>8</v>
      </c>
      <c r="I12" s="7">
        <f t="shared" si="2"/>
        <v>609</v>
      </c>
      <c r="J12" s="7">
        <v>475</v>
      </c>
      <c r="K12" s="7">
        <v>96</v>
      </c>
      <c r="L12" s="7">
        <v>22</v>
      </c>
      <c r="M12" s="7">
        <v>14</v>
      </c>
      <c r="N12" s="8">
        <v>2</v>
      </c>
      <c r="O12" s="1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2"/>
      <c r="B13" s="6" t="s">
        <v>13</v>
      </c>
      <c r="C13" s="7">
        <f t="shared" si="1"/>
        <v>488</v>
      </c>
      <c r="D13" s="7">
        <v>287</v>
      </c>
      <c r="E13" s="7">
        <v>127</v>
      </c>
      <c r="F13" s="7">
        <v>32</v>
      </c>
      <c r="G13" s="7">
        <v>32</v>
      </c>
      <c r="H13" s="24">
        <v>10</v>
      </c>
      <c r="I13" s="7">
        <f t="shared" si="2"/>
        <v>386</v>
      </c>
      <c r="J13" s="7">
        <v>231</v>
      </c>
      <c r="K13" s="7">
        <v>108</v>
      </c>
      <c r="L13" s="7">
        <v>27</v>
      </c>
      <c r="M13" s="7">
        <v>19</v>
      </c>
      <c r="N13" s="8">
        <v>1</v>
      </c>
      <c r="O13" s="1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2"/>
      <c r="B14" s="6" t="s">
        <v>14</v>
      </c>
      <c r="C14" s="7">
        <f t="shared" si="1"/>
        <v>133</v>
      </c>
      <c r="D14" s="7">
        <v>106</v>
      </c>
      <c r="E14" s="7">
        <v>14</v>
      </c>
      <c r="F14" s="7">
        <v>3</v>
      </c>
      <c r="G14" s="7">
        <v>7</v>
      </c>
      <c r="H14" s="24">
        <v>3</v>
      </c>
      <c r="I14" s="7">
        <f t="shared" si="2"/>
        <v>103</v>
      </c>
      <c r="J14" s="7">
        <v>85</v>
      </c>
      <c r="K14" s="7">
        <v>10</v>
      </c>
      <c r="L14" s="7">
        <v>4</v>
      </c>
      <c r="M14" s="7">
        <v>4</v>
      </c>
      <c r="N14" s="8" t="s">
        <v>23</v>
      </c>
      <c r="O14" s="1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2"/>
      <c r="B15" s="6" t="s">
        <v>15</v>
      </c>
      <c r="C15" s="7">
        <f t="shared" si="1"/>
        <v>73</v>
      </c>
      <c r="D15" s="7">
        <v>57</v>
      </c>
      <c r="E15" s="7">
        <v>8</v>
      </c>
      <c r="F15" s="7">
        <v>6</v>
      </c>
      <c r="G15" s="7">
        <v>2</v>
      </c>
      <c r="H15" s="24" t="s">
        <v>23</v>
      </c>
      <c r="I15" s="7">
        <f t="shared" si="2"/>
        <v>41</v>
      </c>
      <c r="J15" s="7">
        <v>34</v>
      </c>
      <c r="K15" s="7">
        <v>4</v>
      </c>
      <c r="L15" s="7">
        <v>1</v>
      </c>
      <c r="M15" s="7">
        <v>2</v>
      </c>
      <c r="N15" s="8" t="s">
        <v>23</v>
      </c>
      <c r="O15" s="1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2"/>
      <c r="B16" s="6" t="s">
        <v>16</v>
      </c>
      <c r="C16" s="7">
        <f t="shared" si="1"/>
        <v>119</v>
      </c>
      <c r="D16" s="7">
        <v>91</v>
      </c>
      <c r="E16" s="7">
        <v>17</v>
      </c>
      <c r="F16" s="7">
        <v>3</v>
      </c>
      <c r="G16" s="7">
        <v>7</v>
      </c>
      <c r="H16" s="24">
        <v>1</v>
      </c>
      <c r="I16" s="7">
        <f t="shared" si="2"/>
        <v>93</v>
      </c>
      <c r="J16" s="7">
        <v>76</v>
      </c>
      <c r="K16" s="7">
        <v>12</v>
      </c>
      <c r="L16" s="7">
        <v>1</v>
      </c>
      <c r="M16" s="7">
        <v>4</v>
      </c>
      <c r="N16" s="8" t="s">
        <v>23</v>
      </c>
      <c r="O16" s="1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2"/>
      <c r="B17" s="6" t="s">
        <v>17</v>
      </c>
      <c r="C17" s="7">
        <f t="shared" si="1"/>
        <v>29</v>
      </c>
      <c r="D17" s="7">
        <v>17</v>
      </c>
      <c r="E17" s="7">
        <v>10</v>
      </c>
      <c r="F17" s="7">
        <v>1</v>
      </c>
      <c r="G17" s="7">
        <v>1</v>
      </c>
      <c r="H17" s="24" t="s">
        <v>23</v>
      </c>
      <c r="I17" s="7">
        <f t="shared" si="2"/>
        <v>31</v>
      </c>
      <c r="J17" s="7">
        <v>21</v>
      </c>
      <c r="K17" s="7">
        <v>9</v>
      </c>
      <c r="L17" s="7">
        <v>1</v>
      </c>
      <c r="M17" s="23" t="s">
        <v>23</v>
      </c>
      <c r="N17" s="8" t="s">
        <v>23</v>
      </c>
      <c r="O17" s="1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6" t="s">
        <v>18</v>
      </c>
      <c r="C18" s="7">
        <f t="shared" si="1"/>
        <v>61</v>
      </c>
      <c r="D18" s="7">
        <v>32</v>
      </c>
      <c r="E18" s="7">
        <v>18</v>
      </c>
      <c r="F18" s="7">
        <v>1</v>
      </c>
      <c r="G18" s="7">
        <v>6</v>
      </c>
      <c r="H18" s="24">
        <v>4</v>
      </c>
      <c r="I18" s="7">
        <f t="shared" si="2"/>
        <v>45</v>
      </c>
      <c r="J18" s="7">
        <v>24</v>
      </c>
      <c r="K18" s="7">
        <v>13</v>
      </c>
      <c r="L18" s="7">
        <v>3</v>
      </c>
      <c r="M18" s="7">
        <v>5</v>
      </c>
      <c r="N18" s="8" t="s">
        <v>23</v>
      </c>
      <c r="O18" s="1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6" t="s">
        <v>19</v>
      </c>
      <c r="C19" s="7">
        <f t="shared" si="1"/>
        <v>76</v>
      </c>
      <c r="D19" s="7">
        <v>65</v>
      </c>
      <c r="E19" s="7">
        <v>6</v>
      </c>
      <c r="F19" s="7">
        <v>1</v>
      </c>
      <c r="G19" s="7">
        <v>2</v>
      </c>
      <c r="H19" s="24">
        <v>2</v>
      </c>
      <c r="I19" s="7">
        <f t="shared" si="2"/>
        <v>62</v>
      </c>
      <c r="J19" s="7">
        <v>51</v>
      </c>
      <c r="K19" s="7">
        <v>7</v>
      </c>
      <c r="L19" s="7">
        <v>1</v>
      </c>
      <c r="M19" s="7">
        <v>3</v>
      </c>
      <c r="N19" s="8" t="s">
        <v>23</v>
      </c>
      <c r="O19" s="1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5">
      <c r="A20" s="2"/>
      <c r="B20" s="6" t="s">
        <v>20</v>
      </c>
      <c r="C20" s="7">
        <f t="shared" si="1"/>
        <v>81</v>
      </c>
      <c r="D20" s="7">
        <v>57</v>
      </c>
      <c r="E20" s="7">
        <v>14</v>
      </c>
      <c r="F20" s="7">
        <v>4</v>
      </c>
      <c r="G20" s="7">
        <v>4</v>
      </c>
      <c r="H20" s="8">
        <v>2</v>
      </c>
      <c r="I20" s="7">
        <f t="shared" si="2"/>
        <v>81</v>
      </c>
      <c r="J20" s="7">
        <v>59</v>
      </c>
      <c r="K20" s="7">
        <v>14</v>
      </c>
      <c r="L20" s="7">
        <v>4</v>
      </c>
      <c r="M20" s="7">
        <v>3</v>
      </c>
      <c r="N20" s="8">
        <v>1</v>
      </c>
      <c r="O20" s="1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5">
      <c r="A21" s="2"/>
      <c r="B21" s="6" t="s">
        <v>21</v>
      </c>
      <c r="C21" s="7">
        <f t="shared" si="1"/>
        <v>349</v>
      </c>
      <c r="D21" s="7">
        <v>240</v>
      </c>
      <c r="E21" s="7">
        <v>63</v>
      </c>
      <c r="F21" s="7">
        <v>24</v>
      </c>
      <c r="G21" s="7">
        <v>16</v>
      </c>
      <c r="H21" s="8">
        <v>6</v>
      </c>
      <c r="I21" s="7">
        <f t="shared" si="2"/>
        <v>281</v>
      </c>
      <c r="J21" s="7">
        <v>210</v>
      </c>
      <c r="K21" s="7">
        <v>47</v>
      </c>
      <c r="L21" s="7">
        <v>12</v>
      </c>
      <c r="M21" s="7">
        <v>10</v>
      </c>
      <c r="N21" s="8">
        <v>2</v>
      </c>
      <c r="O21" s="1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5">
      <c r="A22" s="2"/>
      <c r="B22" s="9" t="s">
        <v>22</v>
      </c>
      <c r="C22" s="15">
        <f t="shared" si="1"/>
        <v>17</v>
      </c>
      <c r="D22" s="10">
        <v>16</v>
      </c>
      <c r="E22" s="10">
        <v>1</v>
      </c>
      <c r="F22" s="10" t="s">
        <v>23</v>
      </c>
      <c r="G22" s="10" t="s">
        <v>23</v>
      </c>
      <c r="H22" s="11" t="s">
        <v>23</v>
      </c>
      <c r="I22" s="16">
        <f t="shared" si="2"/>
        <v>14</v>
      </c>
      <c r="J22" s="10">
        <v>12</v>
      </c>
      <c r="K22" s="10">
        <v>2</v>
      </c>
      <c r="L22" s="10" t="s">
        <v>23</v>
      </c>
      <c r="M22" s="10" t="s">
        <v>23</v>
      </c>
      <c r="N22" s="11" t="s">
        <v>23</v>
      </c>
      <c r="O22" s="1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5">
      <c r="A23" s="2"/>
      <c r="B23" s="20" t="s">
        <v>24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5">
      <c r="A24" s="2"/>
      <c r="B24" s="20" t="s">
        <v>27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8">
    <mergeCell ref="B2:N2"/>
    <mergeCell ref="B4:B6"/>
    <mergeCell ref="I5:I6"/>
    <mergeCell ref="D5:H5"/>
    <mergeCell ref="J5:N5"/>
    <mergeCell ref="I4:N4"/>
    <mergeCell ref="C5:C6"/>
    <mergeCell ref="C4:H4"/>
  </mergeCells>
  <printOptions horizontalCentered="1"/>
  <pageMargins left="0.19685039370078741" right="0.19685039370078741" top="0.74803149606299213" bottom="0.74803149606299213" header="0.19685039370078741" footer="0.19685039370078741"/>
  <pageSetup paperSize="9" scale="76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3-1-22-1</vt:lpstr>
      <vt:lpstr>'3-1-22-1'!Área_de_impresión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las Mercedes Macedo</dc:creator>
  <cp:lastModifiedBy>LORENA</cp:lastModifiedBy>
  <cp:lastPrinted>2026-08-10T13:07:14Z</cp:lastPrinted>
  <dcterms:created xsi:type="dcterms:W3CDTF">2024-06-12T13:32:15Z</dcterms:created>
  <dcterms:modified xsi:type="dcterms:W3CDTF">2026-08-10T13:07:23Z</dcterms:modified>
</cp:coreProperties>
</file>